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codeName="ЭтаКнига" defaultThemeVersion="124226"/>
  <bookViews>
    <workbookView xWindow="-120" yWindow="-120" windowWidth="23256" windowHeight="13176"/>
  </bookViews>
  <sheets>
    <sheet name="Ресурсная ведомость" sheetId="1" r:id="rId1"/>
  </sheets>
  <definedNames>
    <definedName name="Print_Titles" localSheetId="0">'Ресурсная ведомость'!$12:$12</definedName>
    <definedName name="_xlnm.Print_Titles" localSheetId="0">'Ресурсная ведомость'!$12:$12</definedName>
  </definedNames>
  <calcPr calcId="145621"/>
</workbook>
</file>

<file path=xl/calcChain.xml><?xml version="1.0" encoding="utf-8"?>
<calcChain xmlns="http://schemas.openxmlformats.org/spreadsheetml/2006/main">
  <c r="H41" i="1" l="1"/>
</calcChain>
</file>

<file path=xl/comments1.xml><?xml version="1.0" encoding="utf-8"?>
<comments xmlns="http://schemas.openxmlformats.org/spreadsheetml/2006/main">
  <authors>
    <author>Сергей</author>
    <author>&lt;&gt;</author>
  </authors>
  <commentList>
    <comment ref="A1" author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стройки&gt;</t>
        </r>
      </text>
    </comment>
    <comment ref="A5" authorId="0">
      <text>
        <r>
          <rPr>
            <sz val="8"/>
            <color indexed="81"/>
            <rFont val="Tahoma"/>
            <family val="2"/>
            <charset val="204"/>
          </rPr>
          <t xml:space="preserve"> Титул::к Локальной смете № &lt;Индекс/ЛН локальной сметы&gt;</t>
        </r>
      </text>
    </comment>
    <comment ref="A6" authorId="0">
      <text>
        <r>
          <rPr>
            <sz val="8"/>
            <color indexed="81"/>
            <rFont val="Tahoma"/>
            <family val="2"/>
            <charset val="204"/>
          </rPr>
          <t xml:space="preserve"> Титул::на &lt;Наименование локальной сметы&gt;, &lt;Наименование объекта&gt;</t>
        </r>
      </text>
    </comment>
    <comment ref="C8" authorId="0">
      <text>
        <r>
          <rPr>
            <sz val="8"/>
            <color indexed="81"/>
            <rFont val="Tahoma"/>
            <family val="2"/>
            <charset val="204"/>
          </rPr>
          <t xml:space="preserve"> Титул::&lt;Основание&gt;</t>
        </r>
      </text>
    </comment>
    <comment ref="A12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ВедРесурсов::&lt;Номер ресурса п.п.&gt;</t>
        </r>
      </text>
    </comment>
    <comment ref="B12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ВедРесурсов::'&lt;Код ресурса&gt;</t>
        </r>
      </text>
    </comment>
    <comment ref="C12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ВедРесурсов::&lt;Наименование ресурса &gt;</t>
        </r>
      </text>
    </comment>
    <comment ref="D12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ВедРесурсов::&lt;Единица измерения ресурса&gt;</t>
        </r>
      </text>
    </comment>
    <comment ref="E12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ВедРесурсов::&lt;Общее количество ресурса&gt;</t>
        </r>
      </text>
    </comment>
    <comment ref="F12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текущая цена ресурса (на ед. измерения)&gt;
&lt;Формула текущей цены единицы ПЗ&gt;</t>
        </r>
      </text>
    </comment>
    <comment ref="G12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ВедРесурсов::&lt;Обоснование текущей цены ресурса&gt;</t>
        </r>
      </text>
    </comment>
    <comment ref="H12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текущая цена ресурса (на физ. объем)&gt;</t>
        </r>
      </text>
    </comment>
    <comment ref="A49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Хвост::______________&lt;Составил&gt;</t>
        </r>
      </text>
    </comment>
    <comment ref="A51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Хвост::______________&lt;Проверил&gt;</t>
        </r>
      </text>
    </comment>
  </commentList>
</comments>
</file>

<file path=xl/sharedStrings.xml><?xml version="1.0" encoding="utf-8"?>
<sst xmlns="http://schemas.openxmlformats.org/spreadsheetml/2006/main" count="125" uniqueCount="79">
  <si>
    <t>Обоснование</t>
  </si>
  <si>
    <t>Наименование</t>
  </si>
  <si>
    <t>(наименование стройки)</t>
  </si>
  <si>
    <t xml:space="preserve">ВЕДОМОСТЬ РЕСУРСОВ </t>
  </si>
  <si>
    <t>№ п.п.</t>
  </si>
  <si>
    <t>Код ресурса</t>
  </si>
  <si>
    <t>Единица измерения</t>
  </si>
  <si>
    <t>Кол-во по проектным данным</t>
  </si>
  <si>
    <t>2</t>
  </si>
  <si>
    <t>На единицу</t>
  </si>
  <si>
    <t>Всего, руб</t>
  </si>
  <si>
    <t>Сметная стоимость в текущих ценах</t>
  </si>
  <si>
    <t>ЦЭК (инв.№7307)</t>
  </si>
  <si>
    <t>к Локальной смете № СКС-2021-С-3-679</t>
  </si>
  <si>
    <t>Составил:______________С.М.Ядохина</t>
  </si>
  <si>
    <t>Проверил:______________Е.Г.Зелих</t>
  </si>
  <si>
    <t>Ресурсы подрядчика</t>
  </si>
  <si>
    <t xml:space="preserve">          Материалы</t>
  </si>
  <si>
    <t>01.3.01.06-0034</t>
  </si>
  <si>
    <t>Смазка графитомедистая</t>
  </si>
  <si>
    <t>кг</t>
  </si>
  <si>
    <t>3 квартал 2021 г.</t>
  </si>
  <si>
    <t>01.3.01.07-0009</t>
  </si>
  <si>
    <t>Спирт этиловый ректификованный технический, сорт I</t>
  </si>
  <si>
    <t>01.3.05.23-0171</t>
  </si>
  <si>
    <t>Сода кальцинированная (натрий углекислый) техническая</t>
  </si>
  <si>
    <t>т</t>
  </si>
  <si>
    <t>01.3.05.23-0181</t>
  </si>
  <si>
    <t>Стекло жидкое натриевое каустическое</t>
  </si>
  <si>
    <t>01.7.03.01-0001</t>
  </si>
  <si>
    <t>Вода</t>
  </si>
  <si>
    <t>м3</t>
  </si>
  <si>
    <t>01.7.15.06-0111</t>
  </si>
  <si>
    <t>Гвозди строительные</t>
  </si>
  <si>
    <t>01.7.20.08-0051</t>
  </si>
  <si>
    <t>Ветошь</t>
  </si>
  <si>
    <t>03.1.02.03-0011</t>
  </si>
  <si>
    <t>Известь строительная негашеная комовая, сорт I</t>
  </si>
  <si>
    <t>03.2.01.02-0011</t>
  </si>
  <si>
    <t>Портландцемент с минеральными добавками М300 Д20 (ЦЕМ II 22,5Н)</t>
  </si>
  <si>
    <t>03.2.01.05-0003</t>
  </si>
  <si>
    <t>Шлакопортландцемент общестроительного и специального назначения М400 ШПЦ (ЦЕМ III 32,5)</t>
  </si>
  <si>
    <t>04.1.02.05-0005</t>
  </si>
  <si>
    <t>Смеси бетонные тяжелого бетона (БСТ), класс В12,5 (М150)</t>
  </si>
  <si>
    <t>04.1.02.05-0007</t>
  </si>
  <si>
    <t>Смеси бетонные тяжелого бетона (БСТ), класс В20 (М250)</t>
  </si>
  <si>
    <t>04.3.01.09-0014</t>
  </si>
  <si>
    <t>Раствор готовый кладочный, цементный, М100</t>
  </si>
  <si>
    <t>08.3.03.06-0002</t>
  </si>
  <si>
    <t>Проволока горячекатаная в мотках, диаметр 6,3-6,5 мм</t>
  </si>
  <si>
    <t>08.4.03.04-0001</t>
  </si>
  <si>
    <t>Сталь арматурная, горячекатаная, класс А-I, А-II, А-III</t>
  </si>
  <si>
    <t>11.1.02.04-0031</t>
  </si>
  <si>
    <t>Лесоматериалы круглые, хвойных пород, для строительства, диаметр 14-24 см, длина 3-6,5 м</t>
  </si>
  <si>
    <t>11.1.03.01-0079</t>
  </si>
  <si>
    <t>Бруски обрезные, хвойных пород, длина 4-6,5 м, ширина 75-150 мм, толщина 40-75 мм, сорт III</t>
  </si>
  <si>
    <t>11.1.03.05-0086</t>
  </si>
  <si>
    <t>Доска необрезная, хвойных пород, длина 4-6,5 м, все ширины, толщина 44 мм и более, сорт IV</t>
  </si>
  <si>
    <t>11.1.03.06-0091</t>
  </si>
  <si>
    <t>Доска обрезная, хвойных пород, ширина 75-150 мм, толщина 32-40 мм, длина 4-6,5 м, сорт III</t>
  </si>
  <si>
    <t>ТССЦ-02.3.01.02-0016</t>
  </si>
  <si>
    <t>Песок природный II класс, средний, круглые сита</t>
  </si>
  <si>
    <t>ФССЦ-01.4.03.03-0022</t>
  </si>
  <si>
    <t>Полимер для стабилизации буровых скважин: EZ MUD</t>
  </si>
  <si>
    <t>ФССЦ-02.1.01.01-0003</t>
  </si>
  <si>
    <t>Глина бентонитовая (ТССЦ-407-0005)</t>
  </si>
  <si>
    <t>ФССЦ-02.3.01.02-0013</t>
  </si>
  <si>
    <t>Песок природный для строительных: работ очень мелкий с крупностью зерен размером свыше 1,25 мм-до 5% по массе</t>
  </si>
  <si>
    <t>ФССЦ-04.1.02.05-0006</t>
  </si>
  <si>
    <t>Смеси бетонные тяжелого бетона (БСТ), класс В15 (М200)</t>
  </si>
  <si>
    <t>ФССЦ-24.3.03.13-0058</t>
  </si>
  <si>
    <t>Трубы напорные полиэтиленовые ПЭ100, стандартное размерное отношение SDR17, номинальный наружный диаметр 450 мм, толщина стенки 26,7 мм</t>
  </si>
  <si>
    <t>м</t>
  </si>
  <si>
    <t>ФССЦ-24.3.03.13-0284</t>
  </si>
  <si>
    <t>Трубы полиэтиленовые ПЭ100, SDR17, диаметр 160 мм</t>
  </si>
  <si>
    <t>ИТОГО</t>
  </si>
  <si>
    <t xml:space="preserve"> капитальный ремонт канализационной линии хоз.фекальной Д-200мм по ул. Садовая, 255</t>
  </si>
  <si>
    <t>Примечание:</t>
  </si>
  <si>
    <t>Сметная стоимость указана в текущих ценах без учета  транспортных и заготовительно-складских затрат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</si>
</sst>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Arial Cyr"/>
      <charset val="204"/>
    </font>
    <font>
      <sz val="9"/>
      <name val="Verdana"/>
      <family val="2"/>
      <charset val="204"/>
    </font>
    <font>
      <b/>
      <sz val="10"/>
      <name val="Verdana"/>
      <family val="2"/>
      <charset val="204"/>
    </font>
    <font>
      <b/>
      <sz val="12"/>
      <name val="Verdana"/>
      <family val="2"/>
      <charset val="204"/>
    </font>
    <font>
      <sz val="10"/>
      <name val="Verdana"/>
      <family val="2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i/>
      <sz val="8"/>
      <name val="Verdana"/>
      <family val="2"/>
      <charset val="204"/>
    </font>
    <font>
      <b/>
      <sz val="9"/>
      <name val="Verdana"/>
      <family val="2"/>
      <charset val="204"/>
    </font>
    <font>
      <b/>
      <sz val="11"/>
      <name val="Verdana"/>
      <family val="2"/>
      <charset val="204"/>
    </font>
    <font>
      <b/>
      <sz val="11"/>
      <name val="Arial Cyr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5">
    <xf numFmtId="0" fontId="0" fillId="0" borderId="0"/>
    <xf numFmtId="0" fontId="2" fillId="0" borderId="1">
      <alignment horizontal="center"/>
    </xf>
    <xf numFmtId="0" fontId="4" fillId="0" borderId="0">
      <alignment vertical="top"/>
    </xf>
    <xf numFmtId="0" fontId="2" fillId="0" borderId="1">
      <alignment horizontal="center"/>
    </xf>
    <xf numFmtId="0" fontId="2" fillId="0" borderId="0">
      <alignment vertical="top"/>
    </xf>
    <xf numFmtId="0" fontId="4" fillId="0" borderId="0"/>
    <xf numFmtId="0" fontId="2" fillId="0" borderId="0">
      <alignment horizontal="right" vertical="top" wrapText="1"/>
    </xf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1">
      <alignment horizontal="center" wrapText="1"/>
    </xf>
    <xf numFmtId="0" fontId="4" fillId="0" borderId="0">
      <alignment vertical="top"/>
    </xf>
    <xf numFmtId="0" fontId="4" fillId="0" borderId="0"/>
    <xf numFmtId="0" fontId="4" fillId="0" borderId="0"/>
    <xf numFmtId="0" fontId="2" fillId="0" borderId="0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4" fillId="0" borderId="0"/>
    <xf numFmtId="0" fontId="2" fillId="0" borderId="0">
      <alignment horizontal="center"/>
    </xf>
    <xf numFmtId="0" fontId="2" fillId="0" borderId="0">
      <alignment horizontal="left" vertical="top"/>
    </xf>
    <xf numFmtId="0" fontId="2" fillId="0" borderId="0"/>
  </cellStyleXfs>
  <cellXfs count="51">
    <xf numFmtId="0" fontId="0" fillId="0" borderId="0" xfId="0"/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/>
    </xf>
    <xf numFmtId="0" fontId="2" fillId="0" borderId="0" xfId="0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top"/>
    </xf>
    <xf numFmtId="0" fontId="5" fillId="0" borderId="0" xfId="0" applyFont="1"/>
    <xf numFmtId="49" fontId="5" fillId="0" borderId="0" xfId="0" applyNumberFormat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5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49" fontId="5" fillId="0" borderId="0" xfId="0" applyNumberFormat="1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right" vertical="top" wrapText="1"/>
    </xf>
    <xf numFmtId="0" fontId="5" fillId="0" borderId="0" xfId="23" applyFont="1">
      <alignment horizontal="left" vertical="top"/>
    </xf>
    <xf numFmtId="0" fontId="5" fillId="0" borderId="0" xfId="0" applyFont="1" applyAlignment="1">
      <alignment horizontal="center" wrapText="1"/>
    </xf>
    <xf numFmtId="0" fontId="5" fillId="0" borderId="0" xfId="0" applyNumberFormat="1" applyFont="1" applyAlignment="1">
      <alignment horizontal="center" vertical="top" wrapText="1"/>
    </xf>
    <xf numFmtId="0" fontId="5" fillId="0" borderId="0" xfId="0" applyFont="1" applyAlignment="1">
      <alignment vertical="center"/>
    </xf>
    <xf numFmtId="49" fontId="6" fillId="0" borderId="0" xfId="22" applyNumberFormat="1" applyFont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6" fillId="0" borderId="0" xfId="22" applyFont="1" applyBorder="1" applyAlignment="1">
      <alignment horizontal="center" vertical="center" wrapText="1"/>
    </xf>
    <xf numFmtId="0" fontId="8" fillId="0" borderId="0" xfId="22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9" fontId="6" fillId="0" borderId="5" xfId="22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8" fillId="0" borderId="7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0" xfId="22" applyFont="1" applyAlignment="1">
      <alignment horizontal="center" vertical="center" wrapText="1"/>
    </xf>
    <xf numFmtId="0" fontId="2" fillId="0" borderId="1" xfId="3" applyBorder="1">
      <alignment horizontal="center"/>
    </xf>
    <xf numFmtId="0" fontId="13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49" fontId="5" fillId="0" borderId="1" xfId="0" quotePrefix="1" applyNumberFormat="1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right" vertical="top" wrapText="1"/>
    </xf>
    <xf numFmtId="0" fontId="12" fillId="0" borderId="1" xfId="0" applyNumberFormat="1" applyFont="1" applyBorder="1" applyAlignment="1">
      <alignment horizontal="left" vertical="top" wrapText="1"/>
    </xf>
    <xf numFmtId="0" fontId="12" fillId="0" borderId="1" xfId="0" quotePrefix="1" applyNumberFormat="1" applyFont="1" applyBorder="1" applyAlignment="1">
      <alignment horizontal="left" vertical="top" wrapText="1"/>
    </xf>
    <xf numFmtId="0" fontId="12" fillId="0" borderId="0" xfId="0" applyNumberFormat="1" applyFont="1"/>
    <xf numFmtId="0" fontId="12" fillId="0" borderId="1" xfId="0" applyNumberFormat="1" applyFont="1" applyBorder="1" applyAlignment="1">
      <alignment horizontal="right" vertical="center" wrapText="1"/>
    </xf>
    <xf numFmtId="0" fontId="12" fillId="0" borderId="1" xfId="0" applyNumberFormat="1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right" vertical="center" wrapText="1"/>
    </xf>
    <xf numFmtId="0" fontId="15" fillId="0" borderId="0" xfId="0" applyFont="1" applyAlignment="1">
      <alignment vertical="center"/>
    </xf>
  </cellXfs>
  <cellStyles count="25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каСтоимРаб" xfId="20"/>
    <cellStyle name="СводРасч" xfId="21"/>
    <cellStyle name="Титул" xfId="22"/>
    <cellStyle name="Хвост" xfId="23"/>
    <cellStyle name="Экспертиза" xfId="2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autoPageBreaks="0"/>
  </sheetPr>
  <dimension ref="A1:H53"/>
  <sheetViews>
    <sheetView showGridLines="0" tabSelected="1" topLeftCell="A40" zoomScaleSheetLayoutView="75" workbookViewId="0">
      <selection activeCell="D63" sqref="D63"/>
    </sheetView>
  </sheetViews>
  <sheetFormatPr defaultRowHeight="13.2" x14ac:dyDescent="0.25"/>
  <cols>
    <col min="1" max="1" width="5" customWidth="1"/>
    <col min="2" max="2" width="14.6640625" style="5" customWidth="1"/>
    <col min="3" max="3" width="49.44140625" style="2" customWidth="1"/>
    <col min="4" max="4" width="13.109375" style="3" customWidth="1"/>
    <col min="5" max="7" width="10.6640625" style="1" customWidth="1"/>
    <col min="8" max="8" width="12.109375" style="1" customWidth="1"/>
  </cols>
  <sheetData>
    <row r="1" spans="1:8" s="18" customFormat="1" ht="12.6" x14ac:dyDescent="0.25">
      <c r="A1" s="26" t="s">
        <v>12</v>
      </c>
      <c r="B1" s="26"/>
      <c r="C1" s="26"/>
      <c r="D1" s="26"/>
      <c r="E1" s="26"/>
      <c r="F1" s="26"/>
      <c r="G1" s="26"/>
      <c r="H1" s="26"/>
    </row>
    <row r="2" spans="1:8" s="18" customFormat="1" ht="11.4" x14ac:dyDescent="0.25">
      <c r="A2" s="27" t="s">
        <v>2</v>
      </c>
      <c r="B2" s="27"/>
      <c r="C2" s="27"/>
      <c r="D2" s="27"/>
      <c r="E2" s="27"/>
      <c r="F2" s="27"/>
      <c r="G2" s="27"/>
      <c r="H2" s="27"/>
    </row>
    <row r="3" spans="1:8" s="18" customFormat="1" ht="13.8" x14ac:dyDescent="0.25">
      <c r="A3" s="20"/>
      <c r="B3" s="20"/>
      <c r="C3" s="20"/>
      <c r="D3" s="20"/>
      <c r="E3" s="20"/>
      <c r="F3" s="20"/>
      <c r="G3" s="20"/>
      <c r="H3" s="20"/>
    </row>
    <row r="4" spans="1:8" s="18" customFormat="1" ht="16.2" x14ac:dyDescent="0.25">
      <c r="A4" s="34" t="s">
        <v>3</v>
      </c>
      <c r="B4" s="34"/>
      <c r="C4" s="34"/>
      <c r="D4" s="34"/>
      <c r="E4" s="34"/>
      <c r="F4" s="34"/>
      <c r="G4" s="34"/>
      <c r="H4" s="34"/>
    </row>
    <row r="5" spans="1:8" s="18" customFormat="1" ht="12.6" x14ac:dyDescent="0.25">
      <c r="A5" s="35" t="s">
        <v>13</v>
      </c>
      <c r="B5" s="35"/>
      <c r="C5" s="35"/>
      <c r="D5" s="35"/>
      <c r="E5" s="35"/>
      <c r="F5" s="35"/>
      <c r="G5" s="35"/>
      <c r="H5" s="35"/>
    </row>
    <row r="6" spans="1:8" s="18" customFormat="1" ht="12.6" x14ac:dyDescent="0.25">
      <c r="A6" s="23" t="s">
        <v>76</v>
      </c>
      <c r="B6" s="23"/>
      <c r="C6" s="23"/>
      <c r="D6" s="23"/>
      <c r="E6" s="23"/>
      <c r="F6" s="23"/>
      <c r="G6" s="23"/>
      <c r="H6" s="23"/>
    </row>
    <row r="7" spans="1:8" s="18" customFormat="1" ht="12.6" x14ac:dyDescent="0.25">
      <c r="A7" s="24"/>
      <c r="B7" s="24"/>
      <c r="C7" s="24"/>
      <c r="D7" s="24"/>
      <c r="E7" s="24"/>
      <c r="F7" s="24"/>
      <c r="G7" s="24"/>
      <c r="H7" s="24"/>
    </row>
    <row r="8" spans="1:8" s="18" customFormat="1" ht="12.6" x14ac:dyDescent="0.25">
      <c r="C8" s="19"/>
      <c r="D8" s="21"/>
      <c r="E8" s="21"/>
      <c r="F8" s="21"/>
      <c r="G8" s="21"/>
      <c r="H8" s="21"/>
    </row>
    <row r="9" spans="1:8" s="18" customFormat="1" ht="11.4" x14ac:dyDescent="0.25">
      <c r="D9" s="21"/>
      <c r="E9" s="21"/>
      <c r="F9" s="22"/>
      <c r="G9" s="22"/>
      <c r="H9" s="22"/>
    </row>
    <row r="10" spans="1:8" s="16" customFormat="1" ht="56.25" customHeight="1" x14ac:dyDescent="0.2">
      <c r="A10" s="28" t="s">
        <v>4</v>
      </c>
      <c r="B10" s="30" t="s">
        <v>5</v>
      </c>
      <c r="C10" s="28" t="s">
        <v>1</v>
      </c>
      <c r="D10" s="28" t="s">
        <v>6</v>
      </c>
      <c r="E10" s="28" t="s">
        <v>7</v>
      </c>
      <c r="F10" s="32" t="s">
        <v>11</v>
      </c>
      <c r="G10" s="33"/>
      <c r="H10" s="25" t="s">
        <v>10</v>
      </c>
    </row>
    <row r="11" spans="1:8" s="16" customFormat="1" ht="22.8" x14ac:dyDescent="0.2">
      <c r="A11" s="29"/>
      <c r="B11" s="31"/>
      <c r="C11" s="29"/>
      <c r="D11" s="29"/>
      <c r="E11" s="29"/>
      <c r="F11" s="10" t="s">
        <v>9</v>
      </c>
      <c r="G11" s="10" t="s">
        <v>0</v>
      </c>
      <c r="H11" s="28"/>
    </row>
    <row r="12" spans="1:8" s="16" customFormat="1" x14ac:dyDescent="0.25">
      <c r="A12" s="36">
        <v>1</v>
      </c>
      <c r="B12" s="36" t="s">
        <v>8</v>
      </c>
      <c r="C12" s="36">
        <v>3</v>
      </c>
      <c r="D12" s="36">
        <v>4</v>
      </c>
      <c r="E12" s="36">
        <v>5</v>
      </c>
      <c r="F12" s="36">
        <v>6</v>
      </c>
      <c r="G12" s="36">
        <v>7</v>
      </c>
      <c r="H12" s="36">
        <v>8</v>
      </c>
    </row>
    <row r="13" spans="1:8" s="6" customFormat="1" ht="19.350000000000001" customHeight="1" x14ac:dyDescent="0.2">
      <c r="A13" s="37" t="s">
        <v>16</v>
      </c>
      <c r="B13" s="38"/>
      <c r="C13" s="38"/>
      <c r="D13" s="38"/>
      <c r="E13" s="38"/>
      <c r="F13" s="38"/>
      <c r="G13" s="38"/>
      <c r="H13" s="38"/>
    </row>
    <row r="14" spans="1:8" s="6" customFormat="1" ht="19.350000000000001" customHeight="1" x14ac:dyDescent="0.2">
      <c r="A14" s="37" t="s">
        <v>17</v>
      </c>
      <c r="B14" s="38"/>
      <c r="C14" s="38"/>
      <c r="D14" s="38"/>
      <c r="E14" s="38"/>
      <c r="F14" s="38"/>
      <c r="G14" s="38"/>
      <c r="H14" s="38"/>
    </row>
    <row r="15" spans="1:8" s="6" customFormat="1" ht="22.8" x14ac:dyDescent="0.2">
      <c r="A15" s="39">
        <v>1</v>
      </c>
      <c r="B15" s="40" t="s">
        <v>18</v>
      </c>
      <c r="C15" s="39" t="s">
        <v>19</v>
      </c>
      <c r="D15" s="41" t="s">
        <v>20</v>
      </c>
      <c r="E15" s="42">
        <v>1.1399999999999999</v>
      </c>
      <c r="F15" s="43">
        <v>110.69</v>
      </c>
      <c r="G15" s="43" t="s">
        <v>21</v>
      </c>
      <c r="H15" s="43">
        <v>126.19</v>
      </c>
    </row>
    <row r="16" spans="1:8" s="6" customFormat="1" ht="22.8" x14ac:dyDescent="0.2">
      <c r="A16" s="39">
        <v>2</v>
      </c>
      <c r="B16" s="40" t="s">
        <v>22</v>
      </c>
      <c r="C16" s="39" t="s">
        <v>23</v>
      </c>
      <c r="D16" s="41" t="s">
        <v>20</v>
      </c>
      <c r="E16" s="42">
        <v>8.9999999999999993E-3</v>
      </c>
      <c r="F16" s="43">
        <v>159.94</v>
      </c>
      <c r="G16" s="43" t="s">
        <v>21</v>
      </c>
      <c r="H16" s="43">
        <v>1.44</v>
      </c>
    </row>
    <row r="17" spans="1:8" s="6" customFormat="1" ht="22.8" x14ac:dyDescent="0.2">
      <c r="A17" s="39">
        <v>3</v>
      </c>
      <c r="B17" s="40" t="s">
        <v>24</v>
      </c>
      <c r="C17" s="39" t="s">
        <v>25</v>
      </c>
      <c r="D17" s="41" t="s">
        <v>26</v>
      </c>
      <c r="E17" s="42">
        <v>1.6E-2</v>
      </c>
      <c r="F17" s="43">
        <v>19649.2</v>
      </c>
      <c r="G17" s="43" t="s">
        <v>21</v>
      </c>
      <c r="H17" s="43">
        <v>314.39</v>
      </c>
    </row>
    <row r="18" spans="1:8" s="6" customFormat="1" ht="22.8" x14ac:dyDescent="0.2">
      <c r="A18" s="39">
        <v>4</v>
      </c>
      <c r="B18" s="40" t="s">
        <v>27</v>
      </c>
      <c r="C18" s="39" t="s">
        <v>28</v>
      </c>
      <c r="D18" s="41" t="s">
        <v>26</v>
      </c>
      <c r="E18" s="42">
        <v>4.0000000000000001E-3</v>
      </c>
      <c r="F18" s="43">
        <v>27166.59</v>
      </c>
      <c r="G18" s="43" t="s">
        <v>21</v>
      </c>
      <c r="H18" s="43">
        <v>108.67</v>
      </c>
    </row>
    <row r="19" spans="1:8" s="6" customFormat="1" ht="22.8" x14ac:dyDescent="0.2">
      <c r="A19" s="39">
        <v>5</v>
      </c>
      <c r="B19" s="40" t="s">
        <v>29</v>
      </c>
      <c r="C19" s="39" t="s">
        <v>30</v>
      </c>
      <c r="D19" s="41" t="s">
        <v>31</v>
      </c>
      <c r="E19" s="42">
        <v>25.797999999999998</v>
      </c>
      <c r="F19" s="43">
        <v>31.93</v>
      </c>
      <c r="G19" s="43" t="s">
        <v>21</v>
      </c>
      <c r="H19" s="43">
        <v>823.73</v>
      </c>
    </row>
    <row r="20" spans="1:8" s="6" customFormat="1" ht="22.8" x14ac:dyDescent="0.2">
      <c r="A20" s="39">
        <v>6</v>
      </c>
      <c r="B20" s="40" t="s">
        <v>32</v>
      </c>
      <c r="C20" s="39" t="s">
        <v>33</v>
      </c>
      <c r="D20" s="41" t="s">
        <v>26</v>
      </c>
      <c r="E20" s="42">
        <v>3.0000000000000001E-3</v>
      </c>
      <c r="F20" s="43">
        <v>73558.62</v>
      </c>
      <c r="G20" s="43" t="s">
        <v>21</v>
      </c>
      <c r="H20" s="43">
        <v>220.68</v>
      </c>
    </row>
    <row r="21" spans="1:8" s="6" customFormat="1" ht="22.8" x14ac:dyDescent="0.2">
      <c r="A21" s="39">
        <v>7</v>
      </c>
      <c r="B21" s="40" t="s">
        <v>34</v>
      </c>
      <c r="C21" s="39" t="s">
        <v>35</v>
      </c>
      <c r="D21" s="41" t="s">
        <v>20</v>
      </c>
      <c r="E21" s="42">
        <v>2E-3</v>
      </c>
      <c r="F21" s="43">
        <v>34.799999999999997</v>
      </c>
      <c r="G21" s="43" t="s">
        <v>21</v>
      </c>
      <c r="H21" s="43">
        <v>7.0000000000000007E-2</v>
      </c>
    </row>
    <row r="22" spans="1:8" s="6" customFormat="1" ht="22.8" x14ac:dyDescent="0.2">
      <c r="A22" s="39">
        <v>8</v>
      </c>
      <c r="B22" s="40" t="s">
        <v>36</v>
      </c>
      <c r="C22" s="39" t="s">
        <v>37</v>
      </c>
      <c r="D22" s="41" t="s">
        <v>26</v>
      </c>
      <c r="E22" s="42">
        <v>1E-3</v>
      </c>
      <c r="F22" s="43">
        <v>5126.3900000000003</v>
      </c>
      <c r="G22" s="43" t="s">
        <v>21</v>
      </c>
      <c r="H22" s="43">
        <v>5.13</v>
      </c>
    </row>
    <row r="23" spans="1:8" s="6" customFormat="1" ht="22.8" x14ac:dyDescent="0.2">
      <c r="A23" s="39">
        <v>9</v>
      </c>
      <c r="B23" s="40" t="s">
        <v>38</v>
      </c>
      <c r="C23" s="39" t="s">
        <v>39</v>
      </c>
      <c r="D23" s="41" t="s">
        <v>26</v>
      </c>
      <c r="E23" s="42">
        <v>1E-3</v>
      </c>
      <c r="F23" s="43">
        <v>5800.98</v>
      </c>
      <c r="G23" s="43" t="s">
        <v>21</v>
      </c>
      <c r="H23" s="43">
        <v>5.8</v>
      </c>
    </row>
    <row r="24" spans="1:8" s="6" customFormat="1" ht="22.8" x14ac:dyDescent="0.2">
      <c r="A24" s="39">
        <v>10</v>
      </c>
      <c r="B24" s="40" t="s">
        <v>40</v>
      </c>
      <c r="C24" s="39" t="s">
        <v>41</v>
      </c>
      <c r="D24" s="41" t="s">
        <v>26</v>
      </c>
      <c r="E24" s="42">
        <v>4.0000000000000001E-3</v>
      </c>
      <c r="F24" s="43">
        <v>3966.66</v>
      </c>
      <c r="G24" s="43" t="s">
        <v>21</v>
      </c>
      <c r="H24" s="43">
        <v>15.87</v>
      </c>
    </row>
    <row r="25" spans="1:8" s="6" customFormat="1" ht="22.8" x14ac:dyDescent="0.2">
      <c r="A25" s="39">
        <v>11</v>
      </c>
      <c r="B25" s="40" t="s">
        <v>42</v>
      </c>
      <c r="C25" s="39" t="s">
        <v>43</v>
      </c>
      <c r="D25" s="41" t="s">
        <v>31</v>
      </c>
      <c r="E25" s="42">
        <v>6.5000000000000002E-2</v>
      </c>
      <c r="F25" s="43">
        <v>3070</v>
      </c>
      <c r="G25" s="43" t="s">
        <v>21</v>
      </c>
      <c r="H25" s="43">
        <v>199.55</v>
      </c>
    </row>
    <row r="26" spans="1:8" s="6" customFormat="1" ht="22.8" x14ac:dyDescent="0.2">
      <c r="A26" s="39">
        <v>12</v>
      </c>
      <c r="B26" s="40" t="s">
        <v>44</v>
      </c>
      <c r="C26" s="39" t="s">
        <v>45</v>
      </c>
      <c r="D26" s="41" t="s">
        <v>31</v>
      </c>
      <c r="E26" s="42">
        <v>2E-3</v>
      </c>
      <c r="F26" s="43">
        <v>3559.37</v>
      </c>
      <c r="G26" s="43" t="s">
        <v>21</v>
      </c>
      <c r="H26" s="43">
        <v>7.12</v>
      </c>
    </row>
    <row r="27" spans="1:8" s="6" customFormat="1" ht="22.8" x14ac:dyDescent="0.2">
      <c r="A27" s="39">
        <v>13</v>
      </c>
      <c r="B27" s="40" t="s">
        <v>46</v>
      </c>
      <c r="C27" s="39" t="s">
        <v>47</v>
      </c>
      <c r="D27" s="41" t="s">
        <v>31</v>
      </c>
      <c r="E27" s="42">
        <v>0.11799999999999999</v>
      </c>
      <c r="F27" s="43">
        <v>2805.1</v>
      </c>
      <c r="G27" s="43" t="s">
        <v>21</v>
      </c>
      <c r="H27" s="43">
        <v>331.01</v>
      </c>
    </row>
    <row r="28" spans="1:8" s="6" customFormat="1" ht="22.8" x14ac:dyDescent="0.2">
      <c r="A28" s="39">
        <v>14</v>
      </c>
      <c r="B28" s="40" t="s">
        <v>48</v>
      </c>
      <c r="C28" s="39" t="s">
        <v>49</v>
      </c>
      <c r="D28" s="41" t="s">
        <v>26</v>
      </c>
      <c r="E28" s="42">
        <v>3.0000000000000001E-3</v>
      </c>
      <c r="F28" s="43">
        <v>23327.67</v>
      </c>
      <c r="G28" s="43" t="s">
        <v>21</v>
      </c>
      <c r="H28" s="43">
        <v>69.98</v>
      </c>
    </row>
    <row r="29" spans="1:8" s="6" customFormat="1" ht="22.8" x14ac:dyDescent="0.2">
      <c r="A29" s="39">
        <v>15</v>
      </c>
      <c r="B29" s="40" t="s">
        <v>50</v>
      </c>
      <c r="C29" s="39" t="s">
        <v>51</v>
      </c>
      <c r="D29" s="41" t="s">
        <v>26</v>
      </c>
      <c r="E29" s="42">
        <v>1.4999999999999999E-2</v>
      </c>
      <c r="F29" s="43">
        <v>65509.61</v>
      </c>
      <c r="G29" s="43" t="s">
        <v>21</v>
      </c>
      <c r="H29" s="43">
        <v>982.64</v>
      </c>
    </row>
    <row r="30" spans="1:8" s="6" customFormat="1" ht="22.8" x14ac:dyDescent="0.2">
      <c r="A30" s="39">
        <v>16</v>
      </c>
      <c r="B30" s="40" t="s">
        <v>52</v>
      </c>
      <c r="C30" s="39" t="s">
        <v>53</v>
      </c>
      <c r="D30" s="41" t="s">
        <v>31</v>
      </c>
      <c r="E30" s="42">
        <v>0.17100000000000001</v>
      </c>
      <c r="F30" s="43">
        <v>5764.08</v>
      </c>
      <c r="G30" s="43" t="s">
        <v>21</v>
      </c>
      <c r="H30" s="43">
        <v>985.66</v>
      </c>
    </row>
    <row r="31" spans="1:8" s="6" customFormat="1" ht="22.8" x14ac:dyDescent="0.2">
      <c r="A31" s="39">
        <v>17</v>
      </c>
      <c r="B31" s="40" t="s">
        <v>54</v>
      </c>
      <c r="C31" s="39" t="s">
        <v>55</v>
      </c>
      <c r="D31" s="41" t="s">
        <v>31</v>
      </c>
      <c r="E31" s="42">
        <v>6.3E-2</v>
      </c>
      <c r="F31" s="43">
        <v>6909.75</v>
      </c>
      <c r="G31" s="43" t="s">
        <v>21</v>
      </c>
      <c r="H31" s="43">
        <v>435.31</v>
      </c>
    </row>
    <row r="32" spans="1:8" s="6" customFormat="1" ht="22.8" x14ac:dyDescent="0.2">
      <c r="A32" s="39">
        <v>18</v>
      </c>
      <c r="B32" s="40" t="s">
        <v>56</v>
      </c>
      <c r="C32" s="39" t="s">
        <v>57</v>
      </c>
      <c r="D32" s="41" t="s">
        <v>31</v>
      </c>
      <c r="E32" s="42">
        <v>5.8999999999999997E-2</v>
      </c>
      <c r="F32" s="43">
        <v>3729.96</v>
      </c>
      <c r="G32" s="43" t="s">
        <v>21</v>
      </c>
      <c r="H32" s="43">
        <v>220.07</v>
      </c>
    </row>
    <row r="33" spans="1:8" s="6" customFormat="1" ht="22.8" x14ac:dyDescent="0.2">
      <c r="A33" s="39">
        <v>19</v>
      </c>
      <c r="B33" s="40" t="s">
        <v>58</v>
      </c>
      <c r="C33" s="39" t="s">
        <v>59</v>
      </c>
      <c r="D33" s="41" t="s">
        <v>31</v>
      </c>
      <c r="E33" s="42">
        <v>5.3999999999999999E-2</v>
      </c>
      <c r="F33" s="43">
        <v>6547.95</v>
      </c>
      <c r="G33" s="43" t="s">
        <v>21</v>
      </c>
      <c r="H33" s="43">
        <v>353.59</v>
      </c>
    </row>
    <row r="34" spans="1:8" s="6" customFormat="1" ht="34.200000000000003" x14ac:dyDescent="0.2">
      <c r="A34" s="39">
        <v>20</v>
      </c>
      <c r="B34" s="40" t="s">
        <v>60</v>
      </c>
      <c r="C34" s="39" t="s">
        <v>61</v>
      </c>
      <c r="D34" s="41" t="s">
        <v>31</v>
      </c>
      <c r="E34" s="42">
        <v>0.2</v>
      </c>
      <c r="F34" s="43">
        <v>718.2</v>
      </c>
      <c r="G34" s="43"/>
      <c r="H34" s="43">
        <v>143.63999999999999</v>
      </c>
    </row>
    <row r="35" spans="1:8" s="6" customFormat="1" ht="34.200000000000003" x14ac:dyDescent="0.2">
      <c r="A35" s="39">
        <v>21</v>
      </c>
      <c r="B35" s="40" t="s">
        <v>62</v>
      </c>
      <c r="C35" s="39" t="s">
        <v>63</v>
      </c>
      <c r="D35" s="41" t="s">
        <v>26</v>
      </c>
      <c r="E35" s="42">
        <v>6.2E-2</v>
      </c>
      <c r="F35" s="43">
        <v>1474334.17</v>
      </c>
      <c r="G35" s="43" t="s">
        <v>21</v>
      </c>
      <c r="H35" s="43">
        <v>91408.72</v>
      </c>
    </row>
    <row r="36" spans="1:8" s="6" customFormat="1" ht="34.200000000000003" x14ac:dyDescent="0.2">
      <c r="A36" s="39">
        <v>22</v>
      </c>
      <c r="B36" s="40" t="s">
        <v>64</v>
      </c>
      <c r="C36" s="39" t="s">
        <v>65</v>
      </c>
      <c r="D36" s="41" t="s">
        <v>26</v>
      </c>
      <c r="E36" s="42">
        <v>1.218</v>
      </c>
      <c r="F36" s="43">
        <v>18792.73</v>
      </c>
      <c r="G36" s="43" t="s">
        <v>21</v>
      </c>
      <c r="H36" s="43">
        <v>22889.55</v>
      </c>
    </row>
    <row r="37" spans="1:8" s="6" customFormat="1" ht="34.200000000000003" x14ac:dyDescent="0.2">
      <c r="A37" s="39">
        <v>23</v>
      </c>
      <c r="B37" s="40" t="s">
        <v>66</v>
      </c>
      <c r="C37" s="39" t="s">
        <v>67</v>
      </c>
      <c r="D37" s="41" t="s">
        <v>31</v>
      </c>
      <c r="E37" s="42">
        <v>52.8</v>
      </c>
      <c r="F37" s="43">
        <v>747.46</v>
      </c>
      <c r="G37" s="43" t="s">
        <v>21</v>
      </c>
      <c r="H37" s="43">
        <v>39465.89</v>
      </c>
    </row>
    <row r="38" spans="1:8" s="6" customFormat="1" ht="34.200000000000003" x14ac:dyDescent="0.2">
      <c r="A38" s="39">
        <v>24</v>
      </c>
      <c r="B38" s="40" t="s">
        <v>68</v>
      </c>
      <c r="C38" s="39" t="s">
        <v>69</v>
      </c>
      <c r="D38" s="41" t="s">
        <v>31</v>
      </c>
      <c r="E38" s="42">
        <v>0.90800000000000003</v>
      </c>
      <c r="F38" s="43">
        <v>3375.13</v>
      </c>
      <c r="G38" s="43" t="s">
        <v>21</v>
      </c>
      <c r="H38" s="43">
        <v>3064.62</v>
      </c>
    </row>
    <row r="39" spans="1:8" s="6" customFormat="1" ht="34.200000000000003" x14ac:dyDescent="0.2">
      <c r="A39" s="39">
        <v>25</v>
      </c>
      <c r="B39" s="40" t="s">
        <v>70</v>
      </c>
      <c r="C39" s="39" t="s">
        <v>71</v>
      </c>
      <c r="D39" s="41" t="s">
        <v>72</v>
      </c>
      <c r="E39" s="42">
        <v>1.52</v>
      </c>
      <c r="F39" s="43">
        <v>7247.03</v>
      </c>
      <c r="G39" s="43" t="s">
        <v>21</v>
      </c>
      <c r="H39" s="43">
        <v>11015.49</v>
      </c>
    </row>
    <row r="40" spans="1:8" s="6" customFormat="1" ht="34.200000000000003" x14ac:dyDescent="0.2">
      <c r="A40" s="39">
        <v>26</v>
      </c>
      <c r="B40" s="40" t="s">
        <v>73</v>
      </c>
      <c r="C40" s="39" t="s">
        <v>74</v>
      </c>
      <c r="D40" s="41" t="s">
        <v>72</v>
      </c>
      <c r="E40" s="42">
        <v>30</v>
      </c>
      <c r="F40" s="43">
        <v>905.87</v>
      </c>
      <c r="G40" s="43" t="s">
        <v>21</v>
      </c>
      <c r="H40" s="43">
        <v>27176.1</v>
      </c>
    </row>
    <row r="41" spans="1:8" s="46" customFormat="1" ht="22.2" customHeight="1" x14ac:dyDescent="0.2">
      <c r="A41" s="44"/>
      <c r="B41" s="45"/>
      <c r="C41" s="47" t="s">
        <v>75</v>
      </c>
      <c r="D41" s="48"/>
      <c r="E41" s="48"/>
      <c r="F41" s="47"/>
      <c r="G41" s="47"/>
      <c r="H41" s="49">
        <f>SUM($H$15:$H$40)</f>
        <v>200370.91</v>
      </c>
    </row>
    <row r="42" spans="1:8" s="6" customFormat="1" ht="11.4" x14ac:dyDescent="0.2">
      <c r="A42" s="11"/>
      <c r="B42" s="12"/>
      <c r="C42" s="11"/>
      <c r="D42" s="13"/>
      <c r="E42" s="17"/>
      <c r="F42" s="14"/>
      <c r="G42" s="14"/>
      <c r="H42" s="14"/>
    </row>
    <row r="43" spans="1:8" s="6" customFormat="1" ht="11.4" x14ac:dyDescent="0.2">
      <c r="A43" s="11"/>
      <c r="B43" s="12"/>
      <c r="C43" s="11"/>
      <c r="D43" s="13"/>
      <c r="E43" s="17"/>
      <c r="F43" s="14"/>
      <c r="G43" s="14"/>
      <c r="H43" s="14"/>
    </row>
    <row r="44" spans="1:8" s="6" customFormat="1" ht="15.6" x14ac:dyDescent="0.2">
      <c r="A44" s="11"/>
      <c r="B44" s="50" t="s">
        <v>77</v>
      </c>
      <c r="C44" s="11"/>
      <c r="D44" s="13"/>
      <c r="E44" s="17"/>
      <c r="F44" s="14"/>
      <c r="G44" s="14"/>
      <c r="H44" s="14"/>
    </row>
    <row r="45" spans="1:8" s="6" customFormat="1" ht="15.6" x14ac:dyDescent="0.2">
      <c r="A45" s="11"/>
      <c r="B45" s="50" t="s">
        <v>78</v>
      </c>
      <c r="C45" s="11"/>
      <c r="D45" s="13"/>
      <c r="E45" s="13"/>
      <c r="F45" s="14"/>
      <c r="G45" s="14"/>
      <c r="H45" s="14"/>
    </row>
    <row r="46" spans="1:8" s="6" customFormat="1" ht="15.6" x14ac:dyDescent="0.2">
      <c r="A46" s="11"/>
      <c r="B46" s="50"/>
      <c r="C46" s="11"/>
      <c r="D46" s="13"/>
      <c r="E46" s="13"/>
      <c r="F46" s="14"/>
      <c r="G46" s="14"/>
      <c r="H46" s="14"/>
    </row>
    <row r="47" spans="1:8" s="6" customFormat="1" ht="15.6" x14ac:dyDescent="0.2">
      <c r="A47" s="11"/>
      <c r="B47" s="50"/>
      <c r="C47" s="11"/>
      <c r="D47" s="13"/>
      <c r="E47" s="13"/>
      <c r="F47" s="14"/>
      <c r="G47" s="14"/>
      <c r="H47" s="14"/>
    </row>
    <row r="48" spans="1:8" s="6" customFormat="1" ht="11.4" x14ac:dyDescent="0.2">
      <c r="B48" s="7"/>
      <c r="D48" s="8"/>
      <c r="E48" s="8"/>
      <c r="F48" s="9"/>
      <c r="G48" s="9"/>
      <c r="H48" s="9"/>
    </row>
    <row r="49" spans="1:8" s="6" customFormat="1" ht="11.4" x14ac:dyDescent="0.2">
      <c r="A49" s="15" t="s">
        <v>14</v>
      </c>
      <c r="B49" s="7"/>
      <c r="D49" s="8"/>
      <c r="E49" s="8"/>
      <c r="F49" s="9"/>
      <c r="G49" s="9"/>
      <c r="H49" s="9"/>
    </row>
    <row r="50" spans="1:8" s="6" customFormat="1" ht="11.4" x14ac:dyDescent="0.2">
      <c r="B50" s="7"/>
      <c r="D50" s="8"/>
      <c r="E50" s="8"/>
      <c r="F50" s="9"/>
      <c r="G50" s="9"/>
      <c r="H50" s="9"/>
    </row>
    <row r="51" spans="1:8" s="6" customFormat="1" ht="11.4" x14ac:dyDescent="0.2">
      <c r="A51" s="15" t="s">
        <v>15</v>
      </c>
      <c r="B51" s="7"/>
      <c r="D51" s="8"/>
      <c r="E51" s="8"/>
      <c r="F51" s="9"/>
      <c r="G51" s="9"/>
      <c r="H51" s="9"/>
    </row>
    <row r="52" spans="1:8" x14ac:dyDescent="0.25">
      <c r="A52" s="4"/>
    </row>
    <row r="53" spans="1:8" x14ac:dyDescent="0.25">
      <c r="D53" s="4"/>
    </row>
  </sheetData>
  <mergeCells count="15">
    <mergeCell ref="A13:H13"/>
    <mergeCell ref="A14:H14"/>
    <mergeCell ref="A6:H6"/>
    <mergeCell ref="A7:H7"/>
    <mergeCell ref="H10:H11"/>
    <mergeCell ref="A1:H1"/>
    <mergeCell ref="A2:H2"/>
    <mergeCell ref="A10:A11"/>
    <mergeCell ref="B10:B11"/>
    <mergeCell ref="C10:C11"/>
    <mergeCell ref="D10:D11"/>
    <mergeCell ref="E10:E11"/>
    <mergeCell ref="F10:G10"/>
    <mergeCell ref="A4:H4"/>
    <mergeCell ref="A5:H5"/>
  </mergeCells>
  <phoneticPr fontId="1" type="noConversion"/>
  <pageMargins left="0.78740157480314965" right="0.39370078740157483" top="0.39370078740157483" bottom="0.39370078740157483" header="0.23622047244094491" footer="0.23622047244094491"/>
  <pageSetup paperSize="9" fitToWidth="0" fitToHeight="0" orientation="landscape" r:id="rId1"/>
  <headerFooter alignWithMargins="0">
    <oddHeader>&amp;LГРАНД-Смета</oddHeader>
    <oddFooter>&amp;R&amp;P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Ресурсная ведомость</vt:lpstr>
      <vt:lpstr>'Ресурсная ведомость'!Print_Titles</vt:lpstr>
      <vt:lpstr>'Ресурсная ведомость'!Заголовки_для_печати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Ядохина Светлана Михайловна</dc:creator>
  <cp:lastModifiedBy>Ядохина Светлана Михайловна</cp:lastModifiedBy>
  <cp:lastPrinted>2018-11-20T13:26:30Z</cp:lastPrinted>
  <dcterms:created xsi:type="dcterms:W3CDTF">2002-03-15T05:20:46Z</dcterms:created>
  <dcterms:modified xsi:type="dcterms:W3CDTF">2021-08-12T05:46:51Z</dcterms:modified>
</cp:coreProperties>
</file>